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kawa-cci08\Desktop\"/>
    </mc:Choice>
  </mc:AlternateContent>
  <xr:revisionPtr revIDLastSave="0" documentId="8_{66B0F73F-CEAC-4451-9476-7D3185B5F30B}" xr6:coauthVersionLast="47" xr6:coauthVersionMax="47" xr10:uidLastSave="{00000000-0000-0000-0000-000000000000}"/>
  <bookViews>
    <workbookView xWindow="-120" yWindow="-120" windowWidth="20730" windowHeight="11160" xr2:uid="{27D897AE-C680-4953-8C2E-37BD768C876A}"/>
  </bookViews>
  <sheets>
    <sheet name="会社・団体全体注文用" sheetId="3" r:id="rId1"/>
    <sheet name="部署別注文用" sheetId="4" r:id="rId2"/>
    <sheet name="部署別注文用　入力例（赤字）" sheetId="5" r:id="rId3"/>
  </sheets>
  <definedNames>
    <definedName name="_xlnm.Print_Area" localSheetId="0">会社・団体全体注文用!$A$1:$G$34</definedName>
    <definedName name="_xlnm.Print_Area" localSheetId="1">部署別注文用!$A$1:$I$34</definedName>
    <definedName name="_xlnm.Print_Area" localSheetId="2">'部署別注文用　入力例（赤字）'!$A$1:$I$34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5" l="1"/>
  <c r="F21" i="5"/>
  <c r="E21" i="5"/>
  <c r="D21" i="5"/>
  <c r="C21" i="5"/>
  <c r="B21" i="5"/>
  <c r="I20" i="5"/>
  <c r="H20" i="5"/>
  <c r="I19" i="5"/>
  <c r="H19" i="5"/>
  <c r="I18" i="5"/>
  <c r="H18" i="5"/>
  <c r="I17" i="5"/>
  <c r="H17" i="5"/>
  <c r="I16" i="5"/>
  <c r="H16" i="5"/>
  <c r="I15" i="5"/>
  <c r="H15" i="5"/>
  <c r="G21" i="4"/>
  <c r="F21" i="4"/>
  <c r="E21" i="4"/>
  <c r="D21" i="4"/>
  <c r="C21" i="4"/>
  <c r="B21" i="4"/>
  <c r="I20" i="4"/>
  <c r="H20" i="4"/>
  <c r="I19" i="4"/>
  <c r="H19" i="4"/>
  <c r="I18" i="4"/>
  <c r="H18" i="4"/>
  <c r="I17" i="4"/>
  <c r="H17" i="4"/>
  <c r="I16" i="4"/>
  <c r="H16" i="4"/>
  <c r="I15" i="4"/>
  <c r="B24" i="4" s="1"/>
  <c r="H15" i="4"/>
  <c r="B23" i="4" s="1"/>
  <c r="B23" i="3"/>
  <c r="G21" i="3"/>
  <c r="F21" i="3"/>
  <c r="E21" i="3"/>
  <c r="D21" i="3"/>
  <c r="C21" i="3"/>
  <c r="B21" i="3"/>
  <c r="G16" i="3"/>
  <c r="F16" i="3"/>
  <c r="E16" i="3"/>
  <c r="D16" i="3"/>
  <c r="C16" i="3"/>
  <c r="B16" i="3"/>
  <c r="B23" i="5" l="1"/>
  <c r="B24" i="5"/>
  <c r="B24" i="3"/>
</calcChain>
</file>

<file path=xl/sharedStrings.xml><?xml version="1.0" encoding="utf-8"?>
<sst xmlns="http://schemas.openxmlformats.org/spreadsheetml/2006/main" count="117" uniqueCount="60">
  <si>
    <t>配 達 日 時：</t>
    <rPh sb="0" eb="1">
      <t>ハイ</t>
    </rPh>
    <rPh sb="2" eb="3">
      <t>タッ</t>
    </rPh>
    <rPh sb="4" eb="5">
      <t>ヒ</t>
    </rPh>
    <rPh sb="6" eb="7">
      <t>トキ</t>
    </rPh>
    <phoneticPr fontId="2"/>
  </si>
  <si>
    <t>配 達 担 当：</t>
    <rPh sb="0" eb="1">
      <t>ハイ</t>
    </rPh>
    <rPh sb="2" eb="3">
      <t>タッ</t>
    </rPh>
    <rPh sb="4" eb="5">
      <t>タン</t>
    </rPh>
    <rPh sb="6" eb="7">
      <t>トウ</t>
    </rPh>
    <phoneticPr fontId="2"/>
  </si>
  <si>
    <t>確認連絡日：</t>
    <rPh sb="0" eb="2">
      <t>カクニン</t>
    </rPh>
    <rPh sb="2" eb="4">
      <t>レンラク</t>
    </rPh>
    <rPh sb="4" eb="5">
      <t>ニチ</t>
    </rPh>
    <phoneticPr fontId="2"/>
  </si>
  <si>
    <t>受 付 担 当：</t>
    <rPh sb="0" eb="1">
      <t>ウケ</t>
    </rPh>
    <rPh sb="2" eb="3">
      <t>ツキ</t>
    </rPh>
    <rPh sb="4" eb="5">
      <t>タン</t>
    </rPh>
    <rPh sb="6" eb="7">
      <t>トウ</t>
    </rPh>
    <phoneticPr fontId="2"/>
  </si>
  <si>
    <t>受 　付 　日：</t>
    <rPh sb="0" eb="1">
      <t>ウケ</t>
    </rPh>
    <rPh sb="3" eb="4">
      <t>ツキ</t>
    </rPh>
    <rPh sb="6" eb="7">
      <t>ビ</t>
    </rPh>
    <phoneticPr fontId="2"/>
  </si>
  <si>
    <t>販売店記入欄</t>
    <rPh sb="0" eb="3">
      <t>ハンバイテン</t>
    </rPh>
    <rPh sb="3" eb="5">
      <t>キニュウ</t>
    </rPh>
    <rPh sb="5" eb="6">
      <t>ラン</t>
    </rPh>
    <phoneticPr fontId="2"/>
  </si>
  <si>
    <t>※注文書受付後、弊社担当者より確認のご連絡をさせて頂きます。</t>
    <rPh sb="1" eb="4">
      <t>チュウモンショ</t>
    </rPh>
    <rPh sb="4" eb="6">
      <t>ウケツケ</t>
    </rPh>
    <rPh sb="6" eb="7">
      <t>ゴ</t>
    </rPh>
    <rPh sb="8" eb="10">
      <t>ヘイシャ</t>
    </rPh>
    <rPh sb="10" eb="13">
      <t>タントウシャ</t>
    </rPh>
    <rPh sb="15" eb="17">
      <t>カクニン</t>
    </rPh>
    <rPh sb="19" eb="21">
      <t>レンラク</t>
    </rPh>
    <rPh sb="25" eb="26">
      <t>イタダ</t>
    </rPh>
    <phoneticPr fontId="2"/>
  </si>
  <si>
    <t>　 なお、おまとめしてのお支払いにご協力をお願い申し上げます。</t>
    <phoneticPr fontId="2"/>
  </si>
  <si>
    <t>※代金は、お届けの際にお支払い願います。</t>
    <rPh sb="1" eb="3">
      <t>ダイキン</t>
    </rPh>
    <rPh sb="6" eb="7">
      <t>トド</t>
    </rPh>
    <rPh sb="9" eb="10">
      <t>サイ</t>
    </rPh>
    <rPh sb="12" eb="14">
      <t>シハラ</t>
    </rPh>
    <rPh sb="15" eb="16">
      <t>ネガ</t>
    </rPh>
    <phoneticPr fontId="2"/>
  </si>
  <si>
    <t>金額合計</t>
    <rPh sb="0" eb="2">
      <t>キンガク</t>
    </rPh>
    <rPh sb="2" eb="4">
      <t>ゴウケイ</t>
    </rPh>
    <phoneticPr fontId="2"/>
  </si>
  <si>
    <t>注文個数
合計</t>
    <rPh sb="0" eb="2">
      <t>チュウモン</t>
    </rPh>
    <rPh sb="2" eb="4">
      <t>コスウ</t>
    </rPh>
    <rPh sb="5" eb="7">
      <t>ゴウケイ</t>
    </rPh>
    <phoneticPr fontId="2"/>
  </si>
  <si>
    <t>小　計</t>
    <rPh sb="0" eb="1">
      <t>コ</t>
    </rPh>
    <rPh sb="2" eb="3">
      <t>ケイ</t>
    </rPh>
    <phoneticPr fontId="2"/>
  </si>
  <si>
    <t>注文個数</t>
    <rPh sb="0" eb="2">
      <t>チュウモン</t>
    </rPh>
    <rPh sb="2" eb="4">
      <t>コスウ</t>
    </rPh>
    <phoneticPr fontId="2"/>
  </si>
  <si>
    <t>単価（税込）</t>
    <rPh sb="0" eb="2">
      <t>タンカ</t>
    </rPh>
    <rPh sb="3" eb="5">
      <t>ゼイコ</t>
    </rPh>
    <phoneticPr fontId="2"/>
  </si>
  <si>
    <t>お弁当名</t>
    <rPh sb="1" eb="3">
      <t>ベントウ</t>
    </rPh>
    <rPh sb="3" eb="4">
      <t>メイ</t>
    </rPh>
    <phoneticPr fontId="2"/>
  </si>
  <si>
    <t>月　　　　　　　日</t>
    <rPh sb="0" eb="1">
      <t>ガツ</t>
    </rPh>
    <rPh sb="8" eb="9">
      <t>ニチ</t>
    </rPh>
    <phoneticPr fontId="2"/>
  </si>
  <si>
    <t>配達希望日時：</t>
    <rPh sb="0" eb="2">
      <t>ハイタツ</t>
    </rPh>
    <rPh sb="2" eb="4">
      <t>キボウ</t>
    </rPh>
    <rPh sb="4" eb="6">
      <t>ニチジ</t>
    </rPh>
    <phoneticPr fontId="2"/>
  </si>
  <si>
    <t>ご担当者氏名：</t>
    <rPh sb="1" eb="4">
      <t>タントウシャ</t>
    </rPh>
    <rPh sb="4" eb="6">
      <t>シメイ</t>
    </rPh>
    <phoneticPr fontId="2"/>
  </si>
  <si>
    <t>企業・団体名：</t>
    <rPh sb="0" eb="2">
      <t>キギョウ</t>
    </rPh>
    <rPh sb="3" eb="5">
      <t>ダンタイ</t>
    </rPh>
    <rPh sb="5" eb="6">
      <t>メイ</t>
    </rPh>
    <phoneticPr fontId="2"/>
  </si>
  <si>
    <t>注文者情報</t>
    <rPh sb="0" eb="2">
      <t>チュウモン</t>
    </rPh>
    <rPh sb="2" eb="3">
      <t>シャ</t>
    </rPh>
    <rPh sb="3" eb="5">
      <t>ジョウホウ</t>
    </rPh>
    <phoneticPr fontId="2"/>
  </si>
  <si>
    <t>ご利用いただきまして、誠にありがとうございます。
以下、太枠内をご記入いただきまして、FAXまたはメールにてお申込みください。</t>
    <rPh sb="1" eb="3">
      <t>リヨウ</t>
    </rPh>
    <rPh sb="11" eb="12">
      <t>マコト</t>
    </rPh>
    <rPh sb="25" eb="27">
      <t>イカ</t>
    </rPh>
    <rPh sb="28" eb="30">
      <t>フトワク</t>
    </rPh>
    <rPh sb="30" eb="31">
      <t>ナイ</t>
    </rPh>
    <rPh sb="33" eb="35">
      <t>キニュウ</t>
    </rPh>
    <rPh sb="55" eb="57">
      <t>モウシコ</t>
    </rPh>
    <phoneticPr fontId="2"/>
  </si>
  <si>
    <t>注文日：　　　　年　　　　月　　　日</t>
    <rPh sb="0" eb="3">
      <t>チュウモンビ</t>
    </rPh>
    <rPh sb="8" eb="9">
      <t>ネン</t>
    </rPh>
    <rPh sb="13" eb="14">
      <t>ガツ</t>
    </rPh>
    <rPh sb="17" eb="18">
      <t>ニチ</t>
    </rPh>
    <phoneticPr fontId="2"/>
  </si>
  <si>
    <t>＜申込先＞</t>
    <rPh sb="1" eb="3">
      <t>モウシコミ</t>
    </rPh>
    <rPh sb="3" eb="4">
      <t>サキ</t>
    </rPh>
    <phoneticPr fontId="2"/>
  </si>
  <si>
    <t>ご 連 絡 先：</t>
    <rPh sb="2" eb="3">
      <t>レン</t>
    </rPh>
    <rPh sb="4" eb="5">
      <t>ラク</t>
    </rPh>
    <rPh sb="6" eb="7">
      <t>サキ</t>
    </rPh>
    <phoneticPr fontId="2"/>
  </si>
  <si>
    <t>配達先住所：</t>
    <rPh sb="0" eb="2">
      <t>ハイタツ</t>
    </rPh>
    <rPh sb="2" eb="3">
      <t>サキ</t>
    </rPh>
    <rPh sb="3" eb="5">
      <t>ジュウショ</t>
    </rPh>
    <phoneticPr fontId="2"/>
  </si>
  <si>
    <t>※　「　オフィスde白河エール飯　」　専　用　注　文　書　※</t>
    <rPh sb="10" eb="12">
      <t>シラカワ</t>
    </rPh>
    <rPh sb="15" eb="16">
      <t>メシ</t>
    </rPh>
    <rPh sb="19" eb="20">
      <t>セン</t>
    </rPh>
    <rPh sb="21" eb="22">
      <t>ヨウ</t>
    </rPh>
    <rPh sb="23" eb="24">
      <t>チュウ</t>
    </rPh>
    <rPh sb="25" eb="26">
      <t>フミ</t>
    </rPh>
    <rPh sb="27" eb="28">
      <t>ショ</t>
    </rPh>
    <phoneticPr fontId="2"/>
  </si>
  <si>
    <t>白河市新白河1-204
FAX：0248-23-1882</t>
    <rPh sb="0" eb="3">
      <t>シラカワシ</t>
    </rPh>
    <rPh sb="3" eb="6">
      <t>シンシラカワ</t>
    </rPh>
    <phoneticPr fontId="2"/>
  </si>
  <si>
    <t>【   蕎麦釜処　茅の器   】　注文書</t>
    <rPh sb="4" eb="6">
      <t>ソバ</t>
    </rPh>
    <rPh sb="6" eb="7">
      <t>カマ</t>
    </rPh>
    <rPh sb="7" eb="8">
      <t>ドコロ</t>
    </rPh>
    <rPh sb="9" eb="10">
      <t>カヤ</t>
    </rPh>
    <rPh sb="11" eb="12">
      <t>ウツワ</t>
    </rPh>
    <rPh sb="17" eb="20">
      <t>チュウモンショ</t>
    </rPh>
    <phoneticPr fontId="2"/>
  </si>
  <si>
    <t>唐揚丼</t>
    <rPh sb="0" eb="2">
      <t>カラアゲ</t>
    </rPh>
    <rPh sb="2" eb="3">
      <t>ドン</t>
    </rPh>
    <phoneticPr fontId="2"/>
  </si>
  <si>
    <t>親子丼</t>
    <rPh sb="0" eb="3">
      <t>オヤコドン</t>
    </rPh>
    <phoneticPr fontId="2"/>
  </si>
  <si>
    <t>豚丼</t>
    <rPh sb="0" eb="2">
      <t>ブタドン</t>
    </rPh>
    <phoneticPr fontId="2"/>
  </si>
  <si>
    <t>天丼</t>
    <rPh sb="0" eb="2">
      <t>テンドン</t>
    </rPh>
    <phoneticPr fontId="2"/>
  </si>
  <si>
    <t>冷やしたぬきうどん</t>
    <rPh sb="0" eb="1">
      <t>ヒ</t>
    </rPh>
    <phoneticPr fontId="2"/>
  </si>
  <si>
    <t>うな重弁当</t>
    <rPh sb="2" eb="3">
      <t>ジュウ</t>
    </rPh>
    <rPh sb="3" eb="5">
      <t>ベントウ</t>
    </rPh>
    <phoneticPr fontId="2"/>
  </si>
  <si>
    <t>天ぷら幕の内</t>
    <rPh sb="0" eb="1">
      <t>テン</t>
    </rPh>
    <rPh sb="3" eb="4">
      <t>マク</t>
    </rPh>
    <rPh sb="5" eb="6">
      <t>ウチ</t>
    </rPh>
    <phoneticPr fontId="2"/>
  </si>
  <si>
    <t>唐揚げ幕の内</t>
    <rPh sb="0" eb="2">
      <t>カラア</t>
    </rPh>
    <rPh sb="3" eb="4">
      <t>マク</t>
    </rPh>
    <rPh sb="5" eb="6">
      <t>ウチ</t>
    </rPh>
    <phoneticPr fontId="2"/>
  </si>
  <si>
    <t>鯛めし幕の内</t>
    <rPh sb="0" eb="1">
      <t>タイ</t>
    </rPh>
    <rPh sb="3" eb="4">
      <t>マク</t>
    </rPh>
    <rPh sb="5" eb="6">
      <t>ウチ</t>
    </rPh>
    <phoneticPr fontId="2"/>
  </si>
  <si>
    <t>うなぎ幕の内</t>
    <rPh sb="3" eb="4">
      <t>マク</t>
    </rPh>
    <rPh sb="5" eb="6">
      <t>ウチ</t>
    </rPh>
    <phoneticPr fontId="2"/>
  </si>
  <si>
    <t>※前日の１８時までにご注文下さい。※５個以上からご注文承ります。</t>
    <rPh sb="1" eb="3">
      <t>ゼンジツ</t>
    </rPh>
    <rPh sb="6" eb="7">
      <t>ジ</t>
    </rPh>
    <rPh sb="11" eb="14">
      <t>チュウモンクダ</t>
    </rPh>
    <rPh sb="19" eb="22">
      <t>コイジョウ</t>
    </rPh>
    <rPh sb="25" eb="27">
      <t>チュウモン</t>
    </rPh>
    <rPh sb="27" eb="28">
      <t>ウケタマワ</t>
    </rPh>
    <phoneticPr fontId="2"/>
  </si>
  <si>
    <r>
      <t xml:space="preserve">
FAX：</t>
    </r>
    <r>
      <rPr>
        <b/>
        <sz val="22"/>
        <color theme="1"/>
        <rFont val="游ゴシック"/>
        <family val="3"/>
        <charset val="128"/>
        <scheme val="minor"/>
      </rPr>
      <t>　/　MAIL：</t>
    </r>
    <phoneticPr fontId="2"/>
  </si>
  <si>
    <r>
      <t>【</t>
    </r>
    <r>
      <rPr>
        <b/>
        <sz val="48"/>
        <rFont val="HGP創英角ｺﾞｼｯｸUB"/>
        <family val="3"/>
        <charset val="128"/>
      </rPr>
      <t>】　注文書</t>
    </r>
    <rPh sb="3" eb="6">
      <t>チュウモンショ</t>
    </rPh>
    <phoneticPr fontId="2"/>
  </si>
  <si>
    <t>部署名
（○○部）</t>
    <rPh sb="0" eb="2">
      <t>ブショ</t>
    </rPh>
    <rPh sb="2" eb="3">
      <t>メイ</t>
    </rPh>
    <rPh sb="7" eb="8">
      <t>ブ</t>
    </rPh>
    <phoneticPr fontId="2"/>
  </si>
  <si>
    <t>部署別
個数合計</t>
    <rPh sb="0" eb="2">
      <t>ブショ</t>
    </rPh>
    <rPh sb="2" eb="3">
      <t>ベツ</t>
    </rPh>
    <rPh sb="4" eb="6">
      <t>コスウ</t>
    </rPh>
    <rPh sb="6" eb="8">
      <t>ゴウケイ</t>
    </rPh>
    <phoneticPr fontId="2"/>
  </si>
  <si>
    <t>部署別
金額合計</t>
    <rPh sb="0" eb="2">
      <t>ブショ</t>
    </rPh>
    <rPh sb="2" eb="3">
      <t>ベツ</t>
    </rPh>
    <rPh sb="4" eb="6">
      <t>キンガク</t>
    </rPh>
    <rPh sb="6" eb="8">
      <t>ゴウケイ</t>
    </rPh>
    <phoneticPr fontId="2"/>
  </si>
  <si>
    <t>総務部</t>
    <rPh sb="0" eb="2">
      <t>ソウム</t>
    </rPh>
    <rPh sb="2" eb="3">
      <t>ブ</t>
    </rPh>
    <phoneticPr fontId="2"/>
  </si>
  <si>
    <t>事業部</t>
    <rPh sb="0" eb="2">
      <t>ジギョウ</t>
    </rPh>
    <rPh sb="2" eb="3">
      <t>ブ</t>
    </rPh>
    <phoneticPr fontId="2"/>
  </si>
  <si>
    <t>商品開発部</t>
    <rPh sb="0" eb="2">
      <t>ショウヒン</t>
    </rPh>
    <rPh sb="2" eb="5">
      <t>カイハツブ</t>
    </rPh>
    <phoneticPr fontId="2"/>
  </si>
  <si>
    <t>マーケ部</t>
    <rPh sb="3" eb="4">
      <t>ブ</t>
    </rPh>
    <phoneticPr fontId="2"/>
  </si>
  <si>
    <t>営業部</t>
    <rPh sb="0" eb="2">
      <t>エイギョウ</t>
    </rPh>
    <rPh sb="2" eb="3">
      <t>ブ</t>
    </rPh>
    <phoneticPr fontId="2"/>
  </si>
  <si>
    <t>弁当別
個数合計</t>
    <rPh sb="0" eb="2">
      <t>ベントウ</t>
    </rPh>
    <rPh sb="2" eb="3">
      <t>ベツ</t>
    </rPh>
    <rPh sb="4" eb="6">
      <t>コスウ</t>
    </rPh>
    <rPh sb="6" eb="8">
      <t>ゴウケイ</t>
    </rPh>
    <phoneticPr fontId="2"/>
  </si>
  <si>
    <t>個数合計</t>
    <rPh sb="0" eb="2">
      <t>コスウ</t>
    </rPh>
    <rPh sb="2" eb="4">
      <t>ゴウケイ</t>
    </rPh>
    <phoneticPr fontId="2"/>
  </si>
  <si>
    <t>※配達希望日の●日前までにご注文下さい。</t>
    <rPh sb="1" eb="3">
      <t>ハイタツ</t>
    </rPh>
    <rPh sb="3" eb="6">
      <t>キボウビ</t>
    </rPh>
    <rPh sb="8" eb="9">
      <t>ニチ</t>
    </rPh>
    <rPh sb="9" eb="10">
      <t>マエ</t>
    </rPh>
    <rPh sb="14" eb="17">
      <t>チュウモンクダ</t>
    </rPh>
    <phoneticPr fontId="2"/>
  </si>
  <si>
    <t>白河食堂
FAX：0248-22-1300　/　MAIL：cci@shirakawa-cci.or.jp</t>
    <rPh sb="0" eb="2">
      <t>シラカワ</t>
    </rPh>
    <rPh sb="2" eb="4">
      <t>ショクドウ</t>
    </rPh>
    <phoneticPr fontId="2"/>
  </si>
  <si>
    <t>【白河食堂】　注文書</t>
    <rPh sb="1" eb="3">
      <t>シラカワ</t>
    </rPh>
    <rPh sb="3" eb="5">
      <t>ショクドウ</t>
    </rPh>
    <rPh sb="7" eb="10">
      <t>チュウモンショ</t>
    </rPh>
    <phoneticPr fontId="2"/>
  </si>
  <si>
    <t>弁当（梅）</t>
    <rPh sb="0" eb="2">
      <t>ベントウ</t>
    </rPh>
    <rPh sb="3" eb="4">
      <t>ウメ</t>
    </rPh>
    <phoneticPr fontId="2"/>
  </si>
  <si>
    <t xml:space="preserve">
サバ焼き弁当</t>
    <rPh sb="3" eb="4">
      <t>ヤ</t>
    </rPh>
    <rPh sb="5" eb="7">
      <t>ベントウ</t>
    </rPh>
    <phoneticPr fontId="2"/>
  </si>
  <si>
    <t>弁当（竹）</t>
    <rPh sb="0" eb="2">
      <t>ベントウ</t>
    </rPh>
    <rPh sb="3" eb="4">
      <t>タケ</t>
    </rPh>
    <phoneticPr fontId="2"/>
  </si>
  <si>
    <t>幕の内</t>
    <rPh sb="0" eb="1">
      <t>マク</t>
    </rPh>
    <rPh sb="2" eb="3">
      <t>ウチ</t>
    </rPh>
    <phoneticPr fontId="2"/>
  </si>
  <si>
    <t>のり弁</t>
    <rPh sb="2" eb="3">
      <t>ベン</t>
    </rPh>
    <phoneticPr fontId="2"/>
  </si>
  <si>
    <t>カレー弁当</t>
    <rPh sb="3" eb="5">
      <t>ベントウ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</si>
</sst>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#,##0&quot;個&quot;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48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6"/>
      <name val="HGP創英角ｺﾞｼｯｸUB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176" fontId="12" fillId="0" borderId="14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 shrinkToFit="1"/>
    </xf>
    <xf numFmtId="176" fontId="13" fillId="3" borderId="14" xfId="0" applyNumberFormat="1" applyFont="1" applyFill="1" applyBorder="1" applyAlignment="1">
      <alignment horizontal="center" vertical="center" wrapText="1" shrinkToFit="1"/>
    </xf>
    <xf numFmtId="176" fontId="13" fillId="3" borderId="15" xfId="0" applyNumberFormat="1" applyFont="1" applyFill="1" applyBorder="1" applyAlignment="1">
      <alignment horizontal="center" vertical="center" wrapText="1" shrinkToFit="1"/>
    </xf>
    <xf numFmtId="176" fontId="13" fillId="3" borderId="15" xfId="0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 shrinkToFit="1"/>
    </xf>
    <xf numFmtId="0" fontId="14" fillId="3" borderId="3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177" fontId="28" fillId="0" borderId="18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wrapText="1" shrinkToFit="1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wrapText="1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176" fontId="13" fillId="3" borderId="10" xfId="0" applyNumberFormat="1" applyFont="1" applyFill="1" applyBorder="1" applyAlignment="1">
      <alignment horizontal="center" vertical="center" wrapText="1" shrinkToFit="1"/>
    </xf>
    <xf numFmtId="0" fontId="9" fillId="3" borderId="16" xfId="0" applyFont="1" applyFill="1" applyBorder="1" applyAlignment="1">
      <alignment horizontal="center" vertical="center"/>
    </xf>
    <xf numFmtId="177" fontId="28" fillId="0" borderId="11" xfId="0" applyNumberFormat="1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177" fontId="28" fillId="0" borderId="10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6" fontId="28" fillId="0" borderId="1" xfId="1" applyFont="1" applyBorder="1" applyAlignment="1">
      <alignment horizontal="center" vertical="center"/>
    </xf>
    <xf numFmtId="177" fontId="28" fillId="0" borderId="9" xfId="0" applyNumberFormat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/>
    </xf>
    <xf numFmtId="177" fontId="12" fillId="0" borderId="31" xfId="0" applyNumberFormat="1" applyFont="1" applyBorder="1" applyAlignment="1">
      <alignment horizontal="center" vertical="center"/>
    </xf>
    <xf numFmtId="177" fontId="13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6" fontId="10" fillId="0" borderId="1" xfId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 shrinkToFit="1"/>
    </xf>
    <xf numFmtId="0" fontId="9" fillId="3" borderId="16" xfId="0" applyFont="1" applyFill="1" applyBorder="1" applyAlignment="1">
      <alignment horizontal="center" vertical="center" shrinkToFit="1"/>
    </xf>
    <xf numFmtId="0" fontId="30" fillId="3" borderId="17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1519-F72F-4FA5-B5AE-5C182DDF9E1B}">
  <sheetPr codeName="Sheet4">
    <pageSetUpPr fitToPage="1"/>
  </sheetPr>
  <dimension ref="A1:K34"/>
  <sheetViews>
    <sheetView tabSelected="1" view="pageBreakPreview" topLeftCell="A13" zoomScale="70" zoomScaleNormal="100" zoomScaleSheetLayoutView="70" workbookViewId="0">
      <selection activeCell="F19" sqref="F19"/>
    </sheetView>
  </sheetViews>
  <sheetFormatPr defaultColWidth="15.625" defaultRowHeight="24.95" customHeight="1" x14ac:dyDescent="0.4"/>
  <cols>
    <col min="1" max="8" width="20.625" style="1" customWidth="1"/>
    <col min="9" max="11" width="17.625" style="1" customWidth="1"/>
    <col min="12" max="16384" width="15.625" style="1"/>
  </cols>
  <sheetData>
    <row r="1" spans="1:11" ht="39.950000000000003" customHeight="1" thickTop="1" thickBot="1" x14ac:dyDescent="0.85">
      <c r="A1" s="26" t="s">
        <v>22</v>
      </c>
      <c r="B1" s="25"/>
      <c r="C1" s="25"/>
      <c r="F1" s="75" t="s">
        <v>21</v>
      </c>
      <c r="G1" s="76"/>
    </row>
    <row r="2" spans="1:11" ht="68.25" customHeight="1" thickTop="1" x14ac:dyDescent="0.4">
      <c r="A2" s="77" t="s">
        <v>26</v>
      </c>
      <c r="B2" s="77"/>
      <c r="C2" s="77"/>
      <c r="D2" s="77"/>
      <c r="E2" s="77"/>
      <c r="F2" s="77"/>
      <c r="G2" s="77"/>
    </row>
    <row r="3" spans="1:11" s="22" customFormat="1" ht="25.5" customHeight="1" x14ac:dyDescent="0.4">
      <c r="A3" s="23"/>
      <c r="B3" s="23"/>
      <c r="C3" s="23"/>
      <c r="D3" s="23"/>
      <c r="E3" s="23"/>
      <c r="F3" s="24"/>
      <c r="G3" s="24"/>
      <c r="H3" s="23"/>
      <c r="I3" s="23"/>
    </row>
    <row r="4" spans="1:11" ht="60" customHeight="1" x14ac:dyDescent="0.4">
      <c r="A4" s="78" t="s">
        <v>27</v>
      </c>
      <c r="B4" s="78"/>
      <c r="C4" s="78"/>
      <c r="D4" s="78"/>
      <c r="E4" s="78"/>
      <c r="F4" s="78"/>
      <c r="G4" s="78"/>
      <c r="H4" s="18"/>
      <c r="I4" s="18"/>
      <c r="J4" s="18"/>
      <c r="K4" s="18"/>
    </row>
    <row r="5" spans="1:11" s="20" customFormat="1" ht="23.25" customHeight="1" x14ac:dyDescent="0.4">
      <c r="A5" s="79" t="s">
        <v>25</v>
      </c>
      <c r="B5" s="79"/>
      <c r="C5" s="79"/>
      <c r="D5" s="79"/>
      <c r="E5" s="79"/>
      <c r="F5" s="79"/>
      <c r="G5" s="79"/>
      <c r="H5" s="21"/>
      <c r="I5" s="21"/>
    </row>
    <row r="6" spans="1:11" ht="28.5" customHeight="1" x14ac:dyDescent="0.4">
      <c r="A6" s="19"/>
      <c r="B6" s="19"/>
      <c r="C6" s="19"/>
      <c r="D6" s="19"/>
      <c r="E6" s="19"/>
      <c r="F6" s="19"/>
      <c r="G6" s="19"/>
      <c r="H6" s="18"/>
      <c r="I6" s="18"/>
      <c r="J6" s="18"/>
      <c r="K6" s="18"/>
    </row>
    <row r="7" spans="1:11" ht="60.75" customHeight="1" thickBot="1" x14ac:dyDescent="0.45">
      <c r="A7" s="80" t="s">
        <v>20</v>
      </c>
      <c r="B7" s="80"/>
      <c r="C7" s="80"/>
      <c r="D7" s="80"/>
      <c r="E7" s="80"/>
      <c r="F7" s="80"/>
      <c r="G7" s="80"/>
      <c r="H7" s="17"/>
      <c r="I7" s="17"/>
      <c r="J7" s="17"/>
      <c r="K7" s="17"/>
    </row>
    <row r="8" spans="1:11" ht="30" customHeight="1" thickTop="1" x14ac:dyDescent="0.4">
      <c r="A8" s="81" t="s">
        <v>19</v>
      </c>
      <c r="B8" s="82"/>
      <c r="C8" s="82"/>
      <c r="D8" s="82"/>
      <c r="E8" s="82"/>
      <c r="F8" s="82"/>
      <c r="G8" s="83"/>
    </row>
    <row r="9" spans="1:11" ht="50.1" customHeight="1" x14ac:dyDescent="0.4">
      <c r="A9" s="16" t="s">
        <v>18</v>
      </c>
      <c r="B9" s="90"/>
      <c r="C9" s="91"/>
      <c r="D9" s="92"/>
      <c r="E9" s="48" t="s">
        <v>17</v>
      </c>
      <c r="F9" s="93"/>
      <c r="G9" s="94"/>
    </row>
    <row r="10" spans="1:11" ht="50.1" customHeight="1" x14ac:dyDescent="0.4">
      <c r="A10" s="16" t="s">
        <v>24</v>
      </c>
      <c r="B10" s="84"/>
      <c r="C10" s="84"/>
      <c r="D10" s="84"/>
      <c r="E10" s="84"/>
      <c r="F10" s="84"/>
      <c r="G10" s="85"/>
    </row>
    <row r="11" spans="1:11" ht="50.1" customHeight="1" thickBot="1" x14ac:dyDescent="0.45">
      <c r="A11" s="15" t="s">
        <v>23</v>
      </c>
      <c r="B11" s="86"/>
      <c r="C11" s="86"/>
      <c r="D11" s="86"/>
      <c r="E11" s="14" t="s">
        <v>16</v>
      </c>
      <c r="F11" s="87" t="s">
        <v>15</v>
      </c>
      <c r="G11" s="88"/>
    </row>
    <row r="12" spans="1:11" ht="24.95" customHeight="1" thickTop="1" x14ac:dyDescent="0.4">
      <c r="A12" s="34"/>
      <c r="D12" s="13"/>
      <c r="E12" s="12"/>
      <c r="G12" s="2"/>
      <c r="H12" s="2"/>
      <c r="I12"/>
      <c r="J12"/>
      <c r="K12"/>
    </row>
    <row r="13" spans="1:11" ht="50.1" customHeight="1" x14ac:dyDescent="0.4">
      <c r="A13" s="37" t="s">
        <v>14</v>
      </c>
      <c r="B13" s="28" t="s">
        <v>28</v>
      </c>
      <c r="C13" s="28" t="s">
        <v>29</v>
      </c>
      <c r="D13" s="28" t="s">
        <v>30</v>
      </c>
      <c r="E13" s="28" t="s">
        <v>31</v>
      </c>
      <c r="F13" s="38" t="s">
        <v>32</v>
      </c>
      <c r="G13" s="28"/>
    </row>
    <row r="14" spans="1:11" ht="32.1" customHeight="1" thickBot="1" x14ac:dyDescent="0.45">
      <c r="A14" s="39" t="s">
        <v>13</v>
      </c>
      <c r="B14" s="30">
        <v>864</v>
      </c>
      <c r="C14" s="31">
        <v>864</v>
      </c>
      <c r="D14" s="30">
        <v>896</v>
      </c>
      <c r="E14" s="31">
        <v>896</v>
      </c>
      <c r="F14" s="32">
        <v>648</v>
      </c>
      <c r="G14" s="31"/>
    </row>
    <row r="15" spans="1:11" ht="75" customHeight="1" thickTop="1" thickBot="1" x14ac:dyDescent="0.45">
      <c r="A15" s="29" t="s">
        <v>12</v>
      </c>
      <c r="B15" s="45"/>
      <c r="C15" s="46"/>
      <c r="D15" s="46"/>
      <c r="E15" s="46"/>
      <c r="F15" s="47"/>
      <c r="G15" s="46"/>
    </row>
    <row r="16" spans="1:11" ht="32.1" customHeight="1" thickTop="1" x14ac:dyDescent="0.4">
      <c r="A16" s="42" t="s">
        <v>11</v>
      </c>
      <c r="B16" s="27" t="str">
        <f t="shared" ref="B16:G16" si="0">IF(B15="","",B14*B15)</f>
        <v/>
      </c>
      <c r="C16" s="27" t="str">
        <f t="shared" si="0"/>
        <v/>
      </c>
      <c r="D16" s="27" t="str">
        <f t="shared" si="0"/>
        <v/>
      </c>
      <c r="E16" s="27" t="str">
        <f t="shared" si="0"/>
        <v/>
      </c>
      <c r="F16" s="27" t="str">
        <f t="shared" si="0"/>
        <v/>
      </c>
      <c r="G16" s="27" t="str">
        <f t="shared" si="0"/>
        <v/>
      </c>
    </row>
    <row r="17" spans="1:11" ht="15.75" customHeight="1" x14ac:dyDescent="0.4">
      <c r="A17" s="43"/>
      <c r="B17" s="44"/>
      <c r="C17" s="44"/>
      <c r="D17" s="44"/>
      <c r="E17" s="44"/>
      <c r="F17" s="44"/>
      <c r="G17" s="44"/>
    </row>
    <row r="18" spans="1:11" ht="50.1" customHeight="1" x14ac:dyDescent="0.4">
      <c r="A18" s="39" t="s">
        <v>14</v>
      </c>
      <c r="B18" s="35" t="s">
        <v>33</v>
      </c>
      <c r="C18" s="36" t="s">
        <v>34</v>
      </c>
      <c r="D18" s="35" t="s">
        <v>35</v>
      </c>
      <c r="E18" s="35" t="s">
        <v>36</v>
      </c>
      <c r="F18" s="36" t="s">
        <v>37</v>
      </c>
      <c r="G18" s="36"/>
      <c r="H18" s="9"/>
      <c r="I18" s="9"/>
      <c r="J18" s="9"/>
      <c r="K18" s="9"/>
    </row>
    <row r="19" spans="1:11" ht="30" customHeight="1" thickBot="1" x14ac:dyDescent="0.45">
      <c r="A19" s="39" t="s">
        <v>13</v>
      </c>
      <c r="B19" s="31">
        <v>1512</v>
      </c>
      <c r="C19" s="31">
        <v>1404</v>
      </c>
      <c r="D19" s="31">
        <v>1404</v>
      </c>
      <c r="E19" s="33">
        <v>1620</v>
      </c>
      <c r="F19" s="30">
        <v>2160</v>
      </c>
      <c r="G19" s="30"/>
      <c r="H19" s="9"/>
      <c r="I19" s="9"/>
      <c r="J19" s="9"/>
      <c r="K19" s="9"/>
    </row>
    <row r="20" spans="1:11" ht="75" customHeight="1" thickTop="1" thickBot="1" x14ac:dyDescent="0.45">
      <c r="A20" s="29" t="s">
        <v>12</v>
      </c>
      <c r="B20" s="45"/>
      <c r="C20" s="46"/>
      <c r="D20" s="46"/>
      <c r="E20" s="46"/>
      <c r="F20" s="47"/>
      <c r="G20" s="46"/>
      <c r="H20" s="9"/>
      <c r="I20" s="9"/>
      <c r="J20" s="9"/>
      <c r="K20" s="9"/>
    </row>
    <row r="21" spans="1:11" ht="32.1" customHeight="1" thickTop="1" x14ac:dyDescent="0.4">
      <c r="A21" s="40" t="s">
        <v>11</v>
      </c>
      <c r="B21" s="41" t="str">
        <f t="shared" ref="B21:G21" si="1">IF(B20="","",B19*B20)</f>
        <v/>
      </c>
      <c r="C21" s="41" t="str">
        <f t="shared" si="1"/>
        <v/>
      </c>
      <c r="D21" s="41" t="str">
        <f t="shared" si="1"/>
        <v/>
      </c>
      <c r="E21" s="41" t="str">
        <f t="shared" si="1"/>
        <v/>
      </c>
      <c r="F21" s="41" t="str">
        <f t="shared" si="1"/>
        <v/>
      </c>
      <c r="G21" s="41" t="str">
        <f t="shared" si="1"/>
        <v/>
      </c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60" x14ac:dyDescent="0.4">
      <c r="A23" s="11" t="s">
        <v>10</v>
      </c>
      <c r="B23" s="89" t="str">
        <f>IF(SUM(B15:G15,B20:G20)=0,"",SUM(B15:G15,B20:G20))</f>
        <v/>
      </c>
      <c r="C23" s="89"/>
      <c r="D23" s="9"/>
      <c r="E23" s="9"/>
      <c r="F23" s="9"/>
      <c r="G23" s="9"/>
      <c r="H23" s="9"/>
      <c r="I23" s="9"/>
      <c r="J23" s="9"/>
      <c r="K23" s="9"/>
    </row>
    <row r="24" spans="1:11" ht="50.1" customHeight="1" x14ac:dyDescent="0.4">
      <c r="A24" s="10" t="s">
        <v>9</v>
      </c>
      <c r="B24" s="74" t="str">
        <f>IF(SUM(B16:G16,B21:G21)=0,"",SUM(B16:G16,B21:G21))</f>
        <v/>
      </c>
      <c r="C24" s="74"/>
      <c r="D24" s="9"/>
      <c r="E24" s="9"/>
      <c r="F24" s="9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6" t="s">
        <v>38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30" customHeight="1" x14ac:dyDescent="0.4">
      <c r="A27" s="96" t="s">
        <v>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ht="30" customHeight="1" x14ac:dyDescent="0.4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0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30" customHeight="1" x14ac:dyDescent="0.4">
      <c r="A31" s="97" t="s">
        <v>5</v>
      </c>
      <c r="B31" s="97"/>
      <c r="C31" s="97"/>
      <c r="D31" s="97"/>
      <c r="E31" s="97"/>
      <c r="F31" s="97"/>
      <c r="G31" s="97"/>
      <c r="H31" s="2"/>
      <c r="I31"/>
      <c r="J31"/>
      <c r="K31"/>
    </row>
    <row r="32" spans="1:11" ht="50.1" customHeight="1" x14ac:dyDescent="0.4">
      <c r="A32" s="3" t="s">
        <v>4</v>
      </c>
      <c r="B32" s="95"/>
      <c r="C32" s="95"/>
      <c r="D32" s="95"/>
      <c r="E32" s="3" t="s">
        <v>3</v>
      </c>
      <c r="F32" s="98"/>
      <c r="G32" s="98"/>
      <c r="H32" s="2"/>
      <c r="I32"/>
      <c r="J32"/>
      <c r="K32"/>
    </row>
    <row r="33" spans="1:11" ht="50.1" customHeight="1" x14ac:dyDescent="0.4">
      <c r="A33" s="3" t="s">
        <v>2</v>
      </c>
      <c r="B33" s="95"/>
      <c r="C33" s="95"/>
      <c r="D33" s="95"/>
      <c r="E33" s="3" t="s">
        <v>1</v>
      </c>
      <c r="F33" s="98"/>
      <c r="G33" s="98"/>
      <c r="H33" s="2"/>
      <c r="I33"/>
      <c r="J33"/>
      <c r="K33"/>
    </row>
    <row r="34" spans="1:11" ht="50.1" customHeight="1" x14ac:dyDescent="0.4">
      <c r="A34" s="3" t="s">
        <v>0</v>
      </c>
      <c r="B34" s="95"/>
      <c r="C34" s="95"/>
      <c r="D34" s="95"/>
      <c r="E34"/>
      <c r="G34" s="2"/>
      <c r="H34" s="2"/>
      <c r="I34"/>
      <c r="J34"/>
      <c r="K34"/>
    </row>
  </sheetData>
  <mergeCells count="21">
    <mergeCell ref="B34:D34"/>
    <mergeCell ref="A26:K26"/>
    <mergeCell ref="A27:K27"/>
    <mergeCell ref="A31:G31"/>
    <mergeCell ref="B32:D32"/>
    <mergeCell ref="F32:G32"/>
    <mergeCell ref="B33:D33"/>
    <mergeCell ref="F33:G33"/>
    <mergeCell ref="B24:C24"/>
    <mergeCell ref="F1:G1"/>
    <mergeCell ref="A2:G2"/>
    <mergeCell ref="A4:G4"/>
    <mergeCell ref="A5:G5"/>
    <mergeCell ref="A7:G7"/>
    <mergeCell ref="A8:G8"/>
    <mergeCell ref="B10:G10"/>
    <mergeCell ref="B11:D11"/>
    <mergeCell ref="F11:G11"/>
    <mergeCell ref="B23:C23"/>
    <mergeCell ref="B9:D9"/>
    <mergeCell ref="F9:G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EA96-C42D-4AA2-8094-557DEA53BF79}">
  <sheetPr>
    <pageSetUpPr fitToPage="1"/>
  </sheetPr>
  <dimension ref="A1:K34"/>
  <sheetViews>
    <sheetView view="pageBreakPreview" topLeftCell="A7" zoomScale="55" zoomScaleNormal="100" zoomScaleSheetLayoutView="55" workbookViewId="0">
      <selection activeCell="A5" sqref="A5:I5"/>
    </sheetView>
  </sheetViews>
  <sheetFormatPr defaultColWidth="15.625" defaultRowHeight="24.95" customHeight="1" x14ac:dyDescent="0.4"/>
  <cols>
    <col min="1" max="7" width="20.625" style="1" customWidth="1"/>
    <col min="8" max="9" width="12.625" style="1" customWidth="1"/>
    <col min="10" max="11" width="17.625" style="1" customWidth="1"/>
    <col min="12" max="16384" width="15.625" style="1"/>
  </cols>
  <sheetData>
    <row r="1" spans="1:11" ht="39.950000000000003" customHeight="1" thickTop="1" thickBot="1" x14ac:dyDescent="0.85">
      <c r="A1" s="26" t="s">
        <v>22</v>
      </c>
      <c r="B1" s="25"/>
      <c r="C1" s="25"/>
      <c r="G1" s="75" t="s">
        <v>21</v>
      </c>
      <c r="H1" s="112"/>
      <c r="I1" s="76"/>
    </row>
    <row r="2" spans="1:11" ht="69" customHeight="1" thickTop="1" x14ac:dyDescent="0.4">
      <c r="A2" s="77" t="s">
        <v>39</v>
      </c>
      <c r="B2" s="77"/>
      <c r="C2" s="77"/>
      <c r="D2" s="77"/>
      <c r="E2" s="77"/>
      <c r="F2" s="77"/>
      <c r="G2" s="77"/>
      <c r="H2" s="77"/>
      <c r="I2" s="77"/>
    </row>
    <row r="3" spans="1:11" s="22" customFormat="1" ht="25.5" customHeight="1" x14ac:dyDescent="0.4">
      <c r="A3" s="23"/>
      <c r="B3" s="23"/>
      <c r="C3" s="23"/>
      <c r="D3" s="23"/>
      <c r="E3" s="23"/>
      <c r="F3" s="24"/>
      <c r="G3" s="24"/>
      <c r="H3" s="23"/>
      <c r="I3" s="23"/>
    </row>
    <row r="4" spans="1:11" ht="60" customHeight="1" x14ac:dyDescent="0.4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18"/>
      <c r="K4" s="18"/>
    </row>
    <row r="5" spans="1:11" s="20" customFormat="1" ht="23.25" customHeight="1" x14ac:dyDescent="0.4">
      <c r="A5" s="79" t="s">
        <v>25</v>
      </c>
      <c r="B5" s="79"/>
      <c r="C5" s="79"/>
      <c r="D5" s="79"/>
      <c r="E5" s="79"/>
      <c r="F5" s="79"/>
      <c r="G5" s="79"/>
      <c r="H5" s="79"/>
      <c r="I5" s="79"/>
    </row>
    <row r="6" spans="1:11" ht="28.5" customHeight="1" x14ac:dyDescent="0.4">
      <c r="A6" s="19"/>
      <c r="B6" s="19"/>
      <c r="C6" s="19"/>
      <c r="D6" s="19"/>
      <c r="E6" s="19"/>
      <c r="F6" s="19"/>
      <c r="G6" s="19"/>
      <c r="H6" s="18"/>
      <c r="I6" s="18"/>
      <c r="J6" s="18"/>
      <c r="K6" s="18"/>
    </row>
    <row r="7" spans="1:11" ht="60.75" customHeight="1" thickBot="1" x14ac:dyDescent="0.45">
      <c r="A7" s="80" t="s">
        <v>20</v>
      </c>
      <c r="B7" s="80"/>
      <c r="C7" s="80"/>
      <c r="D7" s="80"/>
      <c r="E7" s="80"/>
      <c r="F7" s="80"/>
      <c r="G7" s="80"/>
      <c r="H7" s="49"/>
      <c r="I7" s="49"/>
      <c r="J7" s="49"/>
      <c r="K7" s="49"/>
    </row>
    <row r="8" spans="1:11" ht="30" customHeight="1" thickTop="1" x14ac:dyDescent="0.4">
      <c r="A8" s="113" t="s">
        <v>19</v>
      </c>
      <c r="B8" s="114"/>
      <c r="C8" s="114"/>
      <c r="D8" s="114"/>
      <c r="E8" s="114"/>
      <c r="F8" s="114"/>
      <c r="G8" s="114"/>
      <c r="H8" s="114"/>
      <c r="I8" s="115"/>
    </row>
    <row r="9" spans="1:11" ht="50.1" customHeight="1" x14ac:dyDescent="0.4">
      <c r="A9" s="16" t="s">
        <v>18</v>
      </c>
      <c r="B9" s="93"/>
      <c r="C9" s="100"/>
      <c r="D9" s="101"/>
      <c r="E9" s="48" t="s">
        <v>17</v>
      </c>
      <c r="F9" s="93"/>
      <c r="G9" s="100"/>
      <c r="H9" s="100"/>
      <c r="I9" s="101"/>
    </row>
    <row r="10" spans="1:11" ht="50.1" customHeight="1" x14ac:dyDescent="0.4">
      <c r="A10" s="16" t="s">
        <v>24</v>
      </c>
      <c r="B10" s="84"/>
      <c r="C10" s="84"/>
      <c r="D10" s="84"/>
      <c r="E10" s="84"/>
      <c r="F10" s="84"/>
      <c r="G10" s="84"/>
      <c r="H10" s="84"/>
      <c r="I10" s="84"/>
    </row>
    <row r="11" spans="1:11" ht="50.1" customHeight="1" thickBot="1" x14ac:dyDescent="0.45">
      <c r="A11" s="15" t="s">
        <v>23</v>
      </c>
      <c r="B11" s="102"/>
      <c r="C11" s="102"/>
      <c r="D11" s="102"/>
      <c r="E11" s="51" t="s">
        <v>16</v>
      </c>
      <c r="F11" s="103" t="s">
        <v>15</v>
      </c>
      <c r="G11" s="104"/>
      <c r="H11" s="104"/>
      <c r="I11" s="105"/>
    </row>
    <row r="12" spans="1:11" ht="24.95" customHeight="1" thickTop="1" thickBot="1" x14ac:dyDescent="0.45">
      <c r="A12" s="13"/>
      <c r="D12" s="13"/>
      <c r="E12" s="12"/>
      <c r="G12" s="2"/>
      <c r="H12" s="2"/>
      <c r="I12"/>
      <c r="J12"/>
      <c r="K12"/>
    </row>
    <row r="13" spans="1:11" ht="50.1" customHeight="1" thickTop="1" x14ac:dyDescent="0.4">
      <c r="A13" s="106" t="s">
        <v>41</v>
      </c>
      <c r="B13" s="52"/>
      <c r="C13" s="53"/>
      <c r="D13" s="54"/>
      <c r="E13" s="53"/>
      <c r="F13" s="53"/>
      <c r="G13" s="55"/>
      <c r="H13" s="108" t="s">
        <v>42</v>
      </c>
      <c r="I13" s="110" t="s">
        <v>43</v>
      </c>
    </row>
    <row r="14" spans="1:11" ht="32.1" customHeight="1" x14ac:dyDescent="0.4">
      <c r="A14" s="107"/>
      <c r="B14" s="56"/>
      <c r="C14" s="57"/>
      <c r="D14" s="58"/>
      <c r="E14" s="57"/>
      <c r="F14" s="57"/>
      <c r="G14" s="59"/>
      <c r="H14" s="109"/>
      <c r="I14" s="111"/>
    </row>
    <row r="15" spans="1:11" ht="56.25" customHeight="1" x14ac:dyDescent="0.4">
      <c r="A15" s="60" t="s">
        <v>44</v>
      </c>
      <c r="B15" s="61"/>
      <c r="C15" s="62"/>
      <c r="D15" s="62"/>
      <c r="E15" s="62"/>
      <c r="F15" s="62"/>
      <c r="G15" s="63"/>
      <c r="H15" s="64" t="str">
        <f>IF(SUM(B15:G15)=0,"",SUM(B15:G15))</f>
        <v/>
      </c>
      <c r="I15" s="65" t="str">
        <f>IF(SUM(B15:G15)=0,"",$B$14*B15+$C$14*C15+$D$14*D15+$E$14*E15+$F$14*F15+$G$14*G15)</f>
        <v/>
      </c>
    </row>
    <row r="16" spans="1:11" ht="56.25" customHeight="1" x14ac:dyDescent="0.4">
      <c r="A16" s="60" t="s">
        <v>45</v>
      </c>
      <c r="B16" s="61"/>
      <c r="C16" s="62"/>
      <c r="D16" s="62"/>
      <c r="E16" s="62"/>
      <c r="F16" s="62"/>
      <c r="G16" s="63"/>
      <c r="H16" s="64" t="str">
        <f t="shared" ref="H16:H20" si="0">IF(SUM(B16:G16)=0,"",SUM(B16:G16))</f>
        <v/>
      </c>
      <c r="I16" s="65" t="str">
        <f t="shared" ref="I16:I20" si="1">IF(SUM(B16:G16)=0,"",$B$14*B16+$C$14*C16+$D$14*D16+$E$14*E16+$F$14*F16+$G$14*G16)</f>
        <v/>
      </c>
    </row>
    <row r="17" spans="1:11" ht="56.25" customHeight="1" x14ac:dyDescent="0.4">
      <c r="A17" s="60" t="s">
        <v>46</v>
      </c>
      <c r="B17" s="61"/>
      <c r="C17" s="62"/>
      <c r="D17" s="62"/>
      <c r="E17" s="62"/>
      <c r="F17" s="62"/>
      <c r="G17" s="63"/>
      <c r="H17" s="64" t="str">
        <f t="shared" si="0"/>
        <v/>
      </c>
      <c r="I17" s="65" t="str">
        <f t="shared" si="1"/>
        <v/>
      </c>
    </row>
    <row r="18" spans="1:11" ht="56.25" customHeight="1" x14ac:dyDescent="0.4">
      <c r="A18" s="60" t="s">
        <v>47</v>
      </c>
      <c r="B18" s="61"/>
      <c r="C18" s="62"/>
      <c r="D18" s="62"/>
      <c r="E18" s="62"/>
      <c r="F18" s="62"/>
      <c r="G18" s="63"/>
      <c r="H18" s="64" t="str">
        <f t="shared" si="0"/>
        <v/>
      </c>
      <c r="I18" s="65" t="str">
        <f t="shared" si="1"/>
        <v/>
      </c>
    </row>
    <row r="19" spans="1:11" ht="56.25" customHeight="1" x14ac:dyDescent="0.4">
      <c r="A19" s="60" t="s">
        <v>48</v>
      </c>
      <c r="B19" s="61"/>
      <c r="C19" s="62"/>
      <c r="D19" s="62"/>
      <c r="E19" s="62"/>
      <c r="F19" s="62"/>
      <c r="G19" s="63"/>
      <c r="H19" s="64" t="str">
        <f t="shared" si="0"/>
        <v/>
      </c>
      <c r="I19" s="65" t="str">
        <f t="shared" si="1"/>
        <v/>
      </c>
    </row>
    <row r="20" spans="1:11" ht="56.25" customHeight="1" thickBot="1" x14ac:dyDescent="0.45">
      <c r="A20" s="60"/>
      <c r="B20" s="66"/>
      <c r="C20" s="67"/>
      <c r="D20" s="67"/>
      <c r="E20" s="67"/>
      <c r="F20" s="67"/>
      <c r="G20" s="68"/>
      <c r="H20" s="61" t="str">
        <f t="shared" si="0"/>
        <v/>
      </c>
      <c r="I20" s="65" t="str">
        <f t="shared" si="1"/>
        <v/>
      </c>
    </row>
    <row r="21" spans="1:11" ht="56.25" customHeight="1" thickTop="1" x14ac:dyDescent="0.4">
      <c r="A21" s="69" t="s">
        <v>49</v>
      </c>
      <c r="B21" s="70" t="str">
        <f>IF(SUM(B15:B20)=0,"",SUM(B15:B20))</f>
        <v/>
      </c>
      <c r="C21" s="71" t="str">
        <f t="shared" ref="C21:G21" si="2">IF(SUM(C15:C20)=0,"",SUM(C15:C20))</f>
        <v/>
      </c>
      <c r="D21" s="71" t="str">
        <f t="shared" si="2"/>
        <v/>
      </c>
      <c r="E21" s="71" t="str">
        <f t="shared" si="2"/>
        <v/>
      </c>
      <c r="F21" s="71" t="str">
        <f t="shared" si="2"/>
        <v/>
      </c>
      <c r="G21" s="70" t="str">
        <f t="shared" si="2"/>
        <v/>
      </c>
      <c r="H21" s="72"/>
      <c r="I21" s="72"/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50.1" customHeight="1" x14ac:dyDescent="0.4">
      <c r="A23" s="11" t="s">
        <v>50</v>
      </c>
      <c r="B23" s="89" t="str">
        <f>IF(SUM(H15:H20)=0,"",SUM(H15:H20))</f>
        <v/>
      </c>
      <c r="C23" s="89"/>
      <c r="H23" s="9"/>
      <c r="I23" s="9"/>
      <c r="J23" s="9"/>
      <c r="K23" s="9"/>
    </row>
    <row r="24" spans="1:11" ht="50.1" customHeight="1" x14ac:dyDescent="0.4">
      <c r="A24" s="10" t="s">
        <v>9</v>
      </c>
      <c r="B24" s="74" t="str">
        <f>IF(SUM(I15:I20)=0,"",SUM(I15:I20))</f>
        <v/>
      </c>
      <c r="C24" s="74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6" t="s">
        <v>51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30" customHeight="1" x14ac:dyDescent="0.4">
      <c r="A27" s="96" t="s">
        <v>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ht="30" customHeight="1" x14ac:dyDescent="0.4">
      <c r="A28" s="50" t="s">
        <v>7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30" customHeight="1" x14ac:dyDescent="0.4">
      <c r="A29" s="50" t="s">
        <v>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1" spans="1:11" ht="30" customHeight="1" x14ac:dyDescent="0.4">
      <c r="A31" s="97" t="s">
        <v>5</v>
      </c>
      <c r="B31" s="97"/>
      <c r="C31" s="97"/>
      <c r="D31" s="97"/>
      <c r="E31" s="97"/>
      <c r="F31" s="97"/>
      <c r="G31" s="97"/>
      <c r="H31" s="97"/>
      <c r="I31" s="97"/>
      <c r="J31"/>
      <c r="K31"/>
    </row>
    <row r="32" spans="1:11" ht="50.1" customHeight="1" x14ac:dyDescent="0.4">
      <c r="A32" s="3" t="s">
        <v>4</v>
      </c>
      <c r="B32" s="95"/>
      <c r="C32" s="95"/>
      <c r="D32" s="95"/>
      <c r="E32" s="3" t="s">
        <v>3</v>
      </c>
      <c r="F32" s="98"/>
      <c r="G32" s="98"/>
      <c r="H32" s="98"/>
      <c r="I32" s="98"/>
      <c r="J32"/>
      <c r="K32"/>
    </row>
    <row r="33" spans="1:11" ht="50.1" customHeight="1" x14ac:dyDescent="0.4">
      <c r="A33" s="3" t="s">
        <v>2</v>
      </c>
      <c r="B33" s="95"/>
      <c r="C33" s="95"/>
      <c r="D33" s="95"/>
      <c r="E33" s="3" t="s">
        <v>1</v>
      </c>
      <c r="F33" s="98"/>
      <c r="G33" s="98"/>
      <c r="H33" s="98"/>
      <c r="I33" s="98"/>
      <c r="J33"/>
      <c r="K33"/>
    </row>
    <row r="34" spans="1:11" ht="50.1" customHeight="1" x14ac:dyDescent="0.4">
      <c r="A34" s="73" t="s">
        <v>0</v>
      </c>
      <c r="B34" s="99"/>
      <c r="C34" s="99"/>
      <c r="D34" s="99"/>
      <c r="E34"/>
      <c r="G34" s="2"/>
      <c r="H34" s="2"/>
      <c r="I34"/>
      <c r="J34"/>
      <c r="K34"/>
    </row>
  </sheetData>
  <mergeCells count="24">
    <mergeCell ref="A13:A14"/>
    <mergeCell ref="H13:H14"/>
    <mergeCell ref="I13:I14"/>
    <mergeCell ref="G1:I1"/>
    <mergeCell ref="A2:I2"/>
    <mergeCell ref="A4:I4"/>
    <mergeCell ref="A5:I5"/>
    <mergeCell ref="A7:G7"/>
    <mergeCell ref="A8:I8"/>
    <mergeCell ref="B9:D9"/>
    <mergeCell ref="F9:I9"/>
    <mergeCell ref="B10:I10"/>
    <mergeCell ref="B11:D11"/>
    <mergeCell ref="F11:I11"/>
    <mergeCell ref="B33:D33"/>
    <mergeCell ref="F33:I33"/>
    <mergeCell ref="B34:D34"/>
    <mergeCell ref="B23:C23"/>
    <mergeCell ref="B24:C24"/>
    <mergeCell ref="A26:K26"/>
    <mergeCell ref="A27:K27"/>
    <mergeCell ref="A31:I31"/>
    <mergeCell ref="B32:D32"/>
    <mergeCell ref="F32:I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BB1E-B7D3-435B-BEE5-96D2DD0BC774}">
  <sheetPr>
    <pageSetUpPr fitToPage="1"/>
  </sheetPr>
  <dimension ref="A1:K34"/>
  <sheetViews>
    <sheetView view="pageBreakPreview" topLeftCell="A10" zoomScale="70" zoomScaleNormal="100" zoomScaleSheetLayoutView="70" workbookViewId="0">
      <selection activeCell="A5" sqref="A5:I5"/>
    </sheetView>
  </sheetViews>
  <sheetFormatPr defaultColWidth="15.625" defaultRowHeight="24.95" customHeight="1" x14ac:dyDescent="0.4"/>
  <cols>
    <col min="1" max="7" width="20.625" style="1" customWidth="1"/>
    <col min="8" max="9" width="12.625" style="1" customWidth="1"/>
    <col min="10" max="11" width="17.625" style="1" customWidth="1"/>
    <col min="12" max="16384" width="15.625" style="1"/>
  </cols>
  <sheetData>
    <row r="1" spans="1:11" ht="39.950000000000003" customHeight="1" thickTop="1" thickBot="1" x14ac:dyDescent="0.85">
      <c r="A1" s="26" t="s">
        <v>22</v>
      </c>
      <c r="B1" s="25"/>
      <c r="C1" s="25"/>
      <c r="G1" s="75" t="s">
        <v>21</v>
      </c>
      <c r="H1" s="112"/>
      <c r="I1" s="76"/>
    </row>
    <row r="2" spans="1:11" ht="69" customHeight="1" thickTop="1" x14ac:dyDescent="0.4">
      <c r="A2" s="116" t="s">
        <v>52</v>
      </c>
      <c r="B2" s="77"/>
      <c r="C2" s="77"/>
      <c r="D2" s="77"/>
      <c r="E2" s="77"/>
      <c r="F2" s="77"/>
      <c r="G2" s="77"/>
      <c r="H2" s="77"/>
      <c r="I2" s="77"/>
    </row>
    <row r="3" spans="1:11" s="22" customFormat="1" ht="25.5" customHeight="1" x14ac:dyDescent="0.4">
      <c r="A3" s="23"/>
      <c r="B3" s="23"/>
      <c r="C3" s="23"/>
      <c r="D3" s="23"/>
      <c r="E3" s="23"/>
      <c r="F3" s="24"/>
      <c r="G3" s="24"/>
      <c r="H3" s="23"/>
      <c r="I3" s="23"/>
    </row>
    <row r="4" spans="1:11" ht="60" customHeight="1" x14ac:dyDescent="0.4">
      <c r="A4" s="78" t="s">
        <v>53</v>
      </c>
      <c r="B4" s="78"/>
      <c r="C4" s="78"/>
      <c r="D4" s="78"/>
      <c r="E4" s="78"/>
      <c r="F4" s="78"/>
      <c r="G4" s="78"/>
      <c r="H4" s="78"/>
      <c r="I4" s="78"/>
      <c r="J4" s="18"/>
      <c r="K4" s="18"/>
    </row>
    <row r="5" spans="1:11" s="20" customFormat="1" ht="23.25" customHeight="1" x14ac:dyDescent="0.4">
      <c r="A5" s="79" t="s">
        <v>25</v>
      </c>
      <c r="B5" s="79"/>
      <c r="C5" s="79"/>
      <c r="D5" s="79"/>
      <c r="E5" s="79"/>
      <c r="F5" s="79"/>
      <c r="G5" s="79"/>
      <c r="H5" s="79"/>
      <c r="I5" s="79"/>
    </row>
    <row r="6" spans="1:11" ht="28.5" customHeight="1" x14ac:dyDescent="0.4">
      <c r="A6" s="19"/>
      <c r="B6" s="19"/>
      <c r="C6" s="19"/>
      <c r="D6" s="19"/>
      <c r="E6" s="19"/>
      <c r="F6" s="19"/>
      <c r="G6" s="19"/>
      <c r="H6" s="18"/>
      <c r="I6" s="18"/>
      <c r="J6" s="18"/>
      <c r="K6" s="18"/>
    </row>
    <row r="7" spans="1:11" ht="60.75" customHeight="1" thickBot="1" x14ac:dyDescent="0.45">
      <c r="A7" s="80" t="s">
        <v>20</v>
      </c>
      <c r="B7" s="80"/>
      <c r="C7" s="80"/>
      <c r="D7" s="80"/>
      <c r="E7" s="80"/>
      <c r="F7" s="80"/>
      <c r="G7" s="80"/>
      <c r="H7" s="49"/>
      <c r="I7" s="49"/>
      <c r="J7" s="49"/>
      <c r="K7" s="49"/>
    </row>
    <row r="8" spans="1:11" ht="30" customHeight="1" thickTop="1" x14ac:dyDescent="0.4">
      <c r="A8" s="113" t="s">
        <v>19</v>
      </c>
      <c r="B8" s="114"/>
      <c r="C8" s="114"/>
      <c r="D8" s="114"/>
      <c r="E8" s="114"/>
      <c r="F8" s="114"/>
      <c r="G8" s="114"/>
      <c r="H8" s="114"/>
      <c r="I8" s="115"/>
    </row>
    <row r="9" spans="1:11" ht="50.1" customHeight="1" x14ac:dyDescent="0.4">
      <c r="A9" s="16" t="s">
        <v>18</v>
      </c>
      <c r="B9" s="93"/>
      <c r="C9" s="100"/>
      <c r="D9" s="101"/>
      <c r="E9" s="48" t="s">
        <v>17</v>
      </c>
      <c r="F9" s="93"/>
      <c r="G9" s="100"/>
      <c r="H9" s="100"/>
      <c r="I9" s="101"/>
    </row>
    <row r="10" spans="1:11" ht="50.1" customHeight="1" x14ac:dyDescent="0.4">
      <c r="A10" s="16" t="s">
        <v>24</v>
      </c>
      <c r="B10" s="84"/>
      <c r="C10" s="84"/>
      <c r="D10" s="84"/>
      <c r="E10" s="84"/>
      <c r="F10" s="84"/>
      <c r="G10" s="84"/>
      <c r="H10" s="84"/>
      <c r="I10" s="84"/>
    </row>
    <row r="11" spans="1:11" ht="50.1" customHeight="1" thickBot="1" x14ac:dyDescent="0.45">
      <c r="A11" s="15" t="s">
        <v>23</v>
      </c>
      <c r="B11" s="102"/>
      <c r="C11" s="102"/>
      <c r="D11" s="102"/>
      <c r="E11" s="51" t="s">
        <v>16</v>
      </c>
      <c r="F11" s="103" t="s">
        <v>15</v>
      </c>
      <c r="G11" s="104"/>
      <c r="H11" s="104"/>
      <c r="I11" s="105"/>
    </row>
    <row r="12" spans="1:11" ht="24.95" customHeight="1" thickTop="1" thickBot="1" x14ac:dyDescent="0.45">
      <c r="A12" s="13"/>
      <c r="D12" s="13"/>
      <c r="E12" s="12"/>
      <c r="G12" s="2"/>
      <c r="H12" s="2"/>
      <c r="I12"/>
      <c r="J12"/>
      <c r="K12"/>
    </row>
    <row r="13" spans="1:11" ht="50.1" customHeight="1" thickTop="1" x14ac:dyDescent="0.4">
      <c r="A13" s="106" t="s">
        <v>41</v>
      </c>
      <c r="B13" s="52" t="s">
        <v>54</v>
      </c>
      <c r="C13" s="53" t="s">
        <v>55</v>
      </c>
      <c r="D13" s="54" t="s">
        <v>56</v>
      </c>
      <c r="E13" s="53" t="s">
        <v>57</v>
      </c>
      <c r="F13" s="53" t="s">
        <v>58</v>
      </c>
      <c r="G13" s="55" t="s">
        <v>59</v>
      </c>
      <c r="H13" s="108" t="s">
        <v>42</v>
      </c>
      <c r="I13" s="110" t="s">
        <v>43</v>
      </c>
    </row>
    <row r="14" spans="1:11" ht="32.1" customHeight="1" x14ac:dyDescent="0.4">
      <c r="A14" s="107"/>
      <c r="B14" s="56">
        <v>500</v>
      </c>
      <c r="C14" s="57">
        <v>500</v>
      </c>
      <c r="D14" s="58">
        <v>600</v>
      </c>
      <c r="E14" s="57">
        <v>650</v>
      </c>
      <c r="F14" s="57">
        <v>650</v>
      </c>
      <c r="G14" s="59">
        <v>650</v>
      </c>
      <c r="H14" s="109"/>
      <c r="I14" s="111"/>
    </row>
    <row r="15" spans="1:11" ht="56.25" customHeight="1" x14ac:dyDescent="0.4">
      <c r="A15" s="60" t="s">
        <v>44</v>
      </c>
      <c r="B15" s="61"/>
      <c r="C15" s="62"/>
      <c r="D15" s="62"/>
      <c r="E15" s="62"/>
      <c r="F15" s="62"/>
      <c r="G15" s="63"/>
      <c r="H15" s="64" t="str">
        <f>IF(SUM(B15:G15)=0,"",SUM(B15:G15))</f>
        <v/>
      </c>
      <c r="I15" s="65" t="str">
        <f>IF(SUM(B15:G15)=0,"",$B$14*B15+$C$14*C15+$D$14*D15+$E$14*E15+$F$14*F15+$G$14*G15)</f>
        <v/>
      </c>
    </row>
    <row r="16" spans="1:11" ht="56.25" customHeight="1" x14ac:dyDescent="0.4">
      <c r="A16" s="60" t="s">
        <v>45</v>
      </c>
      <c r="B16" s="61"/>
      <c r="C16" s="62"/>
      <c r="D16" s="62"/>
      <c r="E16" s="62"/>
      <c r="F16" s="62"/>
      <c r="G16" s="63"/>
      <c r="H16" s="64" t="str">
        <f t="shared" ref="H16:H20" si="0">IF(SUM(B16:G16)=0,"",SUM(B16:G16))</f>
        <v/>
      </c>
      <c r="I16" s="65" t="str">
        <f t="shared" ref="I16:I20" si="1">IF(SUM(B16:G16)=0,"",$B$14*B16+$C$14*C16+$D$14*D16+$E$14*E16+$F$14*F16+$G$14*G16)</f>
        <v/>
      </c>
    </row>
    <row r="17" spans="1:11" ht="56.25" customHeight="1" x14ac:dyDescent="0.4">
      <c r="A17" s="60" t="s">
        <v>46</v>
      </c>
      <c r="B17" s="61"/>
      <c r="C17" s="62"/>
      <c r="D17" s="62"/>
      <c r="E17" s="62"/>
      <c r="F17" s="62"/>
      <c r="G17" s="63"/>
      <c r="H17" s="64" t="str">
        <f t="shared" si="0"/>
        <v/>
      </c>
      <c r="I17" s="65" t="str">
        <f t="shared" si="1"/>
        <v/>
      </c>
    </row>
    <row r="18" spans="1:11" ht="56.25" customHeight="1" x14ac:dyDescent="0.4">
      <c r="A18" s="60" t="s">
        <v>47</v>
      </c>
      <c r="B18" s="61"/>
      <c r="C18" s="62"/>
      <c r="D18" s="62"/>
      <c r="E18" s="62"/>
      <c r="F18" s="62"/>
      <c r="G18" s="63"/>
      <c r="H18" s="64" t="str">
        <f t="shared" si="0"/>
        <v/>
      </c>
      <c r="I18" s="65" t="str">
        <f t="shared" si="1"/>
        <v/>
      </c>
    </row>
    <row r="19" spans="1:11" ht="56.25" customHeight="1" x14ac:dyDescent="0.4">
      <c r="A19" s="60" t="s">
        <v>48</v>
      </c>
      <c r="B19" s="61"/>
      <c r="C19" s="62"/>
      <c r="D19" s="62"/>
      <c r="E19" s="62"/>
      <c r="F19" s="62"/>
      <c r="G19" s="63"/>
      <c r="H19" s="64" t="str">
        <f t="shared" si="0"/>
        <v/>
      </c>
      <c r="I19" s="65" t="str">
        <f t="shared" si="1"/>
        <v/>
      </c>
    </row>
    <row r="20" spans="1:11" ht="56.25" customHeight="1" thickBot="1" x14ac:dyDescent="0.45">
      <c r="A20" s="60"/>
      <c r="B20" s="66"/>
      <c r="C20" s="67"/>
      <c r="D20" s="67"/>
      <c r="E20" s="67"/>
      <c r="F20" s="67"/>
      <c r="G20" s="68"/>
      <c r="H20" s="61" t="str">
        <f t="shared" si="0"/>
        <v/>
      </c>
      <c r="I20" s="65" t="str">
        <f t="shared" si="1"/>
        <v/>
      </c>
    </row>
    <row r="21" spans="1:11" ht="56.25" customHeight="1" thickTop="1" x14ac:dyDescent="0.4">
      <c r="A21" s="69" t="s">
        <v>49</v>
      </c>
      <c r="B21" s="70" t="str">
        <f>IF(SUM(B15:B20)=0,"",SUM(B15:B20))</f>
        <v/>
      </c>
      <c r="C21" s="71" t="str">
        <f t="shared" ref="C21:G21" si="2">IF(SUM(C15:C20)=0,"",SUM(C15:C20))</f>
        <v/>
      </c>
      <c r="D21" s="71" t="str">
        <f t="shared" si="2"/>
        <v/>
      </c>
      <c r="E21" s="71" t="str">
        <f t="shared" si="2"/>
        <v/>
      </c>
      <c r="F21" s="71" t="str">
        <f t="shared" si="2"/>
        <v/>
      </c>
      <c r="G21" s="70" t="str">
        <f t="shared" si="2"/>
        <v/>
      </c>
      <c r="H21" s="72"/>
      <c r="I21" s="72"/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50.1" customHeight="1" x14ac:dyDescent="0.4">
      <c r="A23" s="11" t="s">
        <v>50</v>
      </c>
      <c r="B23" s="89" t="str">
        <f>IF(SUM(H15:H20)=0,"",SUM(H15:H20))</f>
        <v/>
      </c>
      <c r="C23" s="89"/>
      <c r="H23" s="9"/>
      <c r="I23" s="9"/>
      <c r="J23" s="9"/>
      <c r="K23" s="9"/>
    </row>
    <row r="24" spans="1:11" ht="50.1" customHeight="1" x14ac:dyDescent="0.4">
      <c r="A24" s="10" t="s">
        <v>9</v>
      </c>
      <c r="B24" s="74" t="str">
        <f>IF(SUM(I15:I20)=0,"",SUM(I15:I20))</f>
        <v/>
      </c>
      <c r="C24" s="74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6" t="s">
        <v>51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30" customHeight="1" x14ac:dyDescent="0.4">
      <c r="A27" s="96" t="s">
        <v>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ht="30" customHeight="1" x14ac:dyDescent="0.4">
      <c r="A28" s="50" t="s">
        <v>7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30" customHeight="1" x14ac:dyDescent="0.4">
      <c r="A29" s="50" t="s">
        <v>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1" spans="1:11" ht="30" customHeight="1" x14ac:dyDescent="0.4">
      <c r="A31" s="97" t="s">
        <v>5</v>
      </c>
      <c r="B31" s="97"/>
      <c r="C31" s="97"/>
      <c r="D31" s="97"/>
      <c r="E31" s="97"/>
      <c r="F31" s="97"/>
      <c r="G31" s="97"/>
      <c r="H31" s="97"/>
      <c r="I31" s="97"/>
      <c r="J31"/>
      <c r="K31"/>
    </row>
    <row r="32" spans="1:11" ht="50.1" customHeight="1" x14ac:dyDescent="0.4">
      <c r="A32" s="3" t="s">
        <v>4</v>
      </c>
      <c r="B32" s="95"/>
      <c r="C32" s="95"/>
      <c r="D32" s="95"/>
      <c r="E32" s="3" t="s">
        <v>3</v>
      </c>
      <c r="F32" s="98"/>
      <c r="G32" s="98"/>
      <c r="H32" s="98"/>
      <c r="I32" s="98"/>
      <c r="J32"/>
      <c r="K32"/>
    </row>
    <row r="33" spans="1:11" ht="50.1" customHeight="1" x14ac:dyDescent="0.4">
      <c r="A33" s="3" t="s">
        <v>2</v>
      </c>
      <c r="B33" s="95"/>
      <c r="C33" s="95"/>
      <c r="D33" s="95"/>
      <c r="E33" s="3" t="s">
        <v>1</v>
      </c>
      <c r="F33" s="98"/>
      <c r="G33" s="98"/>
      <c r="H33" s="98"/>
      <c r="I33" s="98"/>
      <c r="J33"/>
      <c r="K33"/>
    </row>
    <row r="34" spans="1:11" ht="50.1" customHeight="1" x14ac:dyDescent="0.4">
      <c r="A34" s="73" t="s">
        <v>0</v>
      </c>
      <c r="B34" s="99"/>
      <c r="C34" s="99"/>
      <c r="D34" s="99"/>
      <c r="E34"/>
      <c r="G34" s="2"/>
      <c r="H34" s="2"/>
      <c r="I34"/>
      <c r="J34"/>
      <c r="K34"/>
    </row>
  </sheetData>
  <mergeCells count="24">
    <mergeCell ref="A13:A14"/>
    <mergeCell ref="H13:H14"/>
    <mergeCell ref="I13:I14"/>
    <mergeCell ref="G1:I1"/>
    <mergeCell ref="A2:I2"/>
    <mergeCell ref="A4:I4"/>
    <mergeCell ref="A5:I5"/>
    <mergeCell ref="A7:G7"/>
    <mergeCell ref="A8:I8"/>
    <mergeCell ref="B9:D9"/>
    <mergeCell ref="F9:I9"/>
    <mergeCell ref="B10:I10"/>
    <mergeCell ref="B11:D11"/>
    <mergeCell ref="F11:I11"/>
    <mergeCell ref="B33:D33"/>
    <mergeCell ref="F33:I33"/>
    <mergeCell ref="B34:D34"/>
    <mergeCell ref="B23:C23"/>
    <mergeCell ref="B24:C24"/>
    <mergeCell ref="A26:K26"/>
    <mergeCell ref="A27:K27"/>
    <mergeCell ref="A31:I31"/>
    <mergeCell ref="B32:D32"/>
    <mergeCell ref="F32:I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会社・団体全体注文用</vt:lpstr>
      <vt:lpstr>部署別注文用</vt:lpstr>
      <vt:lpstr>部署別注文用　入力例（赤字）</vt:lpstr>
      <vt:lpstr>会社・団体全体注文用!Print_Area</vt:lpstr>
      <vt:lpstr>部署別注文用!Print_Area</vt:lpstr>
      <vt:lpstr>'部署別注文用　入力例（赤字）'!Print_Area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shirakawa-cci08</cp:lastModifiedBy>
  <cp:lastPrinted>2021-02-01T07:56:31Z</cp:lastPrinted>
  <dcterms:created xsi:type="dcterms:W3CDTF">2020-12-15T04:14:00Z</dcterms:created>
  <dcterms:modified xsi:type="dcterms:W3CDTF">2022-06-20T00:19:40Z</dcterms:modified>
</cp:coreProperties>
</file>